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горизонтально'!$I$81</definedName>
    <definedName name="allow_energy">'Время горизонтально'!$F$81</definedName>
    <definedName name="calc_with">'Время горизонтально'!$E$81</definedName>
    <definedName name="energy">'Время горизонтально'!$AA$4</definedName>
    <definedName name="group">'Время горизонтально'!$B$5</definedName>
    <definedName name="interval">'Время горизонтально'!$D$81</definedName>
    <definedName name="is_group">'Время горизонтально'!$G$81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горизонтально'!$B$81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горизонтально'!$H$81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6" i="1"/>
  <c r="W26" i="1"/>
  <c r="X26" i="1"/>
  <c r="Y26" i="1"/>
  <c r="Z26" i="1"/>
  <c r="K26" i="1"/>
  <c r="L26" i="1"/>
  <c r="M26" i="1"/>
  <c r="N26" i="1"/>
  <c r="O26" i="1"/>
  <c r="P26" i="1"/>
  <c r="Q26" i="1"/>
  <c r="R26" i="1"/>
  <c r="S26" i="1"/>
  <c r="T26" i="1"/>
  <c r="U26" i="1"/>
  <c r="V26" i="1"/>
  <c r="D26" i="1"/>
  <c r="E26" i="1"/>
  <c r="F26" i="1"/>
  <c r="G26" i="1"/>
  <c r="H26" i="1"/>
  <c r="I26" i="1"/>
  <c r="J26" i="1"/>
  <c r="C26" i="1"/>
</calcChain>
</file>

<file path=xl/sharedStrings.xml><?xml version="1.0" encoding="utf-8"?>
<sst xmlns="http://schemas.openxmlformats.org/spreadsheetml/2006/main" count="84" uniqueCount="58">
  <si>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</si>
  <si>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</si>
  <si>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</si>
  <si>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</si>
  <si>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</si>
  <si>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</si>
  <si>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</si>
  <si>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</si>
  <si>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</si>
  <si>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</si>
  <si>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</si>
  <si>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</si>
  <si>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</si>
  <si>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</si>
  <si>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</si>
  <si>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</si>
  <si>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</si>
  <si>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</si>
  <si>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</si>
  <si>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</si>
  <si>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</si>
  <si>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</si>
  <si>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</si>
  <si>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</si>
  <si>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</si>
  <si>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</si>
  <si>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</si>
  <si>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</si>
  <si>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</si>
  <si>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</si>
  <si>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</si>
  <si>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</si>
  <si>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</si>
  <si>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</si>
  <si>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</si>
  <si>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</si>
  <si>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</si>
  <si>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</si>
  <si>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16.06.2021</t>
  </si>
  <si>
    <t>ПС 110 кВ Ферапонтово</t>
  </si>
  <si>
    <t xml:space="preserve"> 0,4 Ферапонтово ТСН 1 ао RS</t>
  </si>
  <si>
    <t xml:space="preserve"> 0,4 Ферапонтово ТСН 2 ао RS</t>
  </si>
  <si>
    <t xml:space="preserve"> 0,4 Ферапонтово-Дежурный ао RS</t>
  </si>
  <si>
    <t xml:space="preserve"> 0,4 Ферапонтово-Полигон ао RS</t>
  </si>
  <si>
    <t xml:space="preserve"> 10 Ферапонтово Т 1 ао RS</t>
  </si>
  <si>
    <t xml:space="preserve"> 10 Ферапонтово Т 1 ап RS</t>
  </si>
  <si>
    <t xml:space="preserve"> 10 Ферапонтово Т 2 ао RS</t>
  </si>
  <si>
    <t xml:space="preserve"> 10 Ферапонтово Т 2 ап RS</t>
  </si>
  <si>
    <t xml:space="preserve"> 10 Ферапонтово-Борбушино ао RS</t>
  </si>
  <si>
    <t xml:space="preserve"> 10 Ферапонтово-Глебовская ао RS</t>
  </si>
  <si>
    <t xml:space="preserve"> 10 Ферапонтово-Музей ао RS</t>
  </si>
  <si>
    <t xml:space="preserve"> 10 Ферапонтово-Устье ао RS</t>
  </si>
  <si>
    <t xml:space="preserve"> 10 Ферапонтово-Ферапонтово ао RS</t>
  </si>
  <si>
    <t xml:space="preserve"> 10 Ферапонтово-Яршево ао RS</t>
  </si>
  <si>
    <t xml:space="preserve"> 110 Ферапонтово Т 1 ао RS</t>
  </si>
  <si>
    <t xml:space="preserve"> 110 Ферапонтово Т 1 ап RS</t>
  </si>
  <si>
    <t xml:space="preserve"> 110 Ферапонтово Т 2 ао RS</t>
  </si>
  <si>
    <t xml:space="preserve"> 110 Ферапонтово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</si>
</sst>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1"/>
  <sheetViews>
    <sheetView tabSelected="1" topLeftCell="B1" zoomScaleNormal="100" zoomScaleSheetLayoutView="100" workbookViewId="0">
      <selection activeCell="F44" sqref="F44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0.51200000000000001</v>
      </c>
      <c r="D8" s="15">
        <v>0.54400000000000004</v>
      </c>
      <c r="E8" s="15">
        <v>0.51200000000000001</v>
      </c>
      <c r="F8" s="15">
        <v>0.54400000000000004</v>
      </c>
      <c r="G8" s="15">
        <v>0.51200000000000001</v>
      </c>
      <c r="H8" s="15">
        <v>0.54400000000000004</v>
      </c>
      <c r="I8" s="15">
        <v>0.51200000000000001</v>
      </c>
      <c r="J8" s="15">
        <v>0.51200000000000001</v>
      </c>
      <c r="K8" s="15">
        <v>0.54400000000000004</v>
      </c>
      <c r="L8" s="16">
        <v>0.48</v>
      </c>
      <c r="M8" s="16">
        <v>0.51200000000000001</v>
      </c>
      <c r="N8" s="16">
        <v>0.51200000000000001</v>
      </c>
      <c r="O8" s="16">
        <v>0.54400000000000004</v>
      </c>
      <c r="P8" s="16">
        <v>0.51200000000000001</v>
      </c>
      <c r="Q8" s="16">
        <v>0.51200000000000001</v>
      </c>
      <c r="R8" s="16">
        <v>0.51200000000000001</v>
      </c>
      <c r="S8" s="16">
        <v>0.51200000000000001</v>
      </c>
      <c r="T8" s="16">
        <v>0.54400000000000004</v>
      </c>
      <c r="U8" s="16">
        <v>0.51200000000000001</v>
      </c>
      <c r="V8" s="16">
        <v>0.51200000000000001</v>
      </c>
      <c r="W8" s="16">
        <v>0.54400000000000004</v>
      </c>
      <c r="X8" s="16">
        <v>0.51200000000000001</v>
      </c>
      <c r="Y8" s="16">
        <v>0.51200000000000001</v>
      </c>
      <c r="Z8" s="55">
        <v>0.51200000000000001</v>
      </c>
      <c r="AA8" s="23">
        <v>12.480000000000008</v>
      </c>
    </row>
    <row r="9" spans="1:27" x14ac:dyDescent="0.2">
      <c r="A9" s="7"/>
      <c r="B9" s="8" t="s">
        <v>41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42</v>
      </c>
      <c r="C10" s="14">
        <v>0</v>
      </c>
      <c r="D10" s="15">
        <v>2E-3</v>
      </c>
      <c r="E10" s="15">
        <v>0</v>
      </c>
      <c r="F10" s="15">
        <v>0</v>
      </c>
      <c r="G10" s="15">
        <v>2E-3</v>
      </c>
      <c r="H10" s="15">
        <v>0</v>
      </c>
      <c r="I10" s="15">
        <v>2E-3</v>
      </c>
      <c r="J10" s="15">
        <v>0</v>
      </c>
      <c r="K10" s="15">
        <v>0</v>
      </c>
      <c r="L10" s="16">
        <v>2E-3</v>
      </c>
      <c r="M10" s="16">
        <v>0</v>
      </c>
      <c r="N10" s="16">
        <v>2E-3</v>
      </c>
      <c r="O10" s="16">
        <v>0</v>
      </c>
      <c r="P10" s="16">
        <v>0</v>
      </c>
      <c r="Q10" s="16">
        <v>2E-3</v>
      </c>
      <c r="R10" s="16">
        <v>0</v>
      </c>
      <c r="S10" s="16">
        <v>2E-3</v>
      </c>
      <c r="T10" s="16">
        <v>0</v>
      </c>
      <c r="U10" s="16">
        <v>0</v>
      </c>
      <c r="V10" s="16">
        <v>2E-3</v>
      </c>
      <c r="W10" s="16">
        <v>0</v>
      </c>
      <c r="X10" s="16">
        <v>2E-3</v>
      </c>
      <c r="Y10" s="16">
        <v>0</v>
      </c>
      <c r="Z10" s="55">
        <v>0</v>
      </c>
      <c r="AA10" s="65">
        <v>1.8000000000000002E-2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339.6</v>
      </c>
      <c r="D13" s="15">
        <v>315.60000000000002</v>
      </c>
      <c r="E13" s="15">
        <v>274.2</v>
      </c>
      <c r="F13" s="15">
        <v>274.2</v>
      </c>
      <c r="G13" s="15">
        <v>279.60000000000002</v>
      </c>
      <c r="H13" s="15">
        <v>293.40000000000003</v>
      </c>
      <c r="I13" s="15">
        <v>336</v>
      </c>
      <c r="J13" s="15">
        <v>432.6</v>
      </c>
      <c r="K13" s="15">
        <v>490.8</v>
      </c>
      <c r="L13" s="16">
        <v>514.79999999999995</v>
      </c>
      <c r="M13" s="16">
        <v>502.8</v>
      </c>
      <c r="N13" s="16">
        <v>451.2</v>
      </c>
      <c r="O13" s="16">
        <v>376.8</v>
      </c>
      <c r="P13" s="16">
        <v>417.6</v>
      </c>
      <c r="Q13" s="16">
        <v>456.6</v>
      </c>
      <c r="R13" s="16">
        <v>450.6</v>
      </c>
      <c r="S13" s="16">
        <v>439.8</v>
      </c>
      <c r="T13" s="16">
        <v>408.6</v>
      </c>
      <c r="U13" s="16">
        <v>418.2</v>
      </c>
      <c r="V13" s="16">
        <v>432</v>
      </c>
      <c r="W13" s="16">
        <v>427.2</v>
      </c>
      <c r="X13" s="16">
        <v>366</v>
      </c>
      <c r="Y13" s="16">
        <v>336.6</v>
      </c>
      <c r="Z13" s="55">
        <v>342</v>
      </c>
      <c r="AA13" s="65">
        <v>9376.8000000000029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155</v>
      </c>
      <c r="D16" s="15">
        <v>146.6</v>
      </c>
      <c r="E16" s="15">
        <v>110.60000000000001</v>
      </c>
      <c r="F16" s="15">
        <v>124.8</v>
      </c>
      <c r="G16" s="15">
        <v>124.8</v>
      </c>
      <c r="H16" s="15">
        <v>124</v>
      </c>
      <c r="I16" s="15">
        <v>134</v>
      </c>
      <c r="J16" s="15">
        <v>196.6</v>
      </c>
      <c r="K16" s="15">
        <v>187.8</v>
      </c>
      <c r="L16" s="16">
        <v>227.20000000000002</v>
      </c>
      <c r="M16" s="16">
        <v>210.4</v>
      </c>
      <c r="N16" s="16">
        <v>158</v>
      </c>
      <c r="O16" s="16">
        <v>129.19999999999999</v>
      </c>
      <c r="P16" s="16">
        <v>139.6</v>
      </c>
      <c r="Q16" s="16">
        <v>171.4</v>
      </c>
      <c r="R16" s="16">
        <v>186.6</v>
      </c>
      <c r="S16" s="16">
        <v>168</v>
      </c>
      <c r="T16" s="16">
        <v>142.80000000000001</v>
      </c>
      <c r="U16" s="16">
        <v>156.4</v>
      </c>
      <c r="V16" s="16">
        <v>177.4</v>
      </c>
      <c r="W16" s="16">
        <v>173.4</v>
      </c>
      <c r="X16" s="16">
        <v>119</v>
      </c>
      <c r="Y16" s="16">
        <v>107.8</v>
      </c>
      <c r="Z16" s="55">
        <v>131.80000000000001</v>
      </c>
      <c r="AA16" s="65">
        <v>3703.2000000000007</v>
      </c>
    </row>
    <row r="17" spans="1:27" x14ac:dyDescent="0.2">
      <c r="A17" s="7"/>
      <c r="B17" s="8" t="s">
        <v>49</v>
      </c>
      <c r="C17" s="14">
        <v>56.2</v>
      </c>
      <c r="D17" s="15">
        <v>48.6</v>
      </c>
      <c r="E17" s="15">
        <v>47.6</v>
      </c>
      <c r="F17" s="15">
        <v>45.4</v>
      </c>
      <c r="G17" s="15">
        <v>48.2</v>
      </c>
      <c r="H17" s="15">
        <v>53</v>
      </c>
      <c r="I17" s="15">
        <v>67.8</v>
      </c>
      <c r="J17" s="15">
        <v>71.8</v>
      </c>
      <c r="K17" s="15">
        <v>86.600000000000009</v>
      </c>
      <c r="L17" s="16">
        <v>86.2</v>
      </c>
      <c r="M17" s="16">
        <v>91.600000000000009</v>
      </c>
      <c r="N17" s="16">
        <v>89.600000000000009</v>
      </c>
      <c r="O17" s="16">
        <v>88.8</v>
      </c>
      <c r="P17" s="16">
        <v>88.600000000000009</v>
      </c>
      <c r="Q17" s="16">
        <v>96</v>
      </c>
      <c r="R17" s="16">
        <v>86.600000000000009</v>
      </c>
      <c r="S17" s="16">
        <v>100.4</v>
      </c>
      <c r="T17" s="16">
        <v>101.4</v>
      </c>
      <c r="U17" s="16">
        <v>96.600000000000009</v>
      </c>
      <c r="V17" s="16">
        <v>83.4</v>
      </c>
      <c r="W17" s="16">
        <v>90.8</v>
      </c>
      <c r="X17" s="16">
        <v>87.8</v>
      </c>
      <c r="Y17" s="16">
        <v>74.2</v>
      </c>
      <c r="Z17" s="55">
        <v>65.599999999999994</v>
      </c>
      <c r="AA17" s="65">
        <v>1852.8</v>
      </c>
    </row>
    <row r="18" spans="1:27" x14ac:dyDescent="0.2">
      <c r="A18" s="7"/>
      <c r="B18" s="8" t="s">
        <v>50</v>
      </c>
      <c r="C18" s="14">
        <v>16.600000000000001</v>
      </c>
      <c r="D18" s="15">
        <v>15.6</v>
      </c>
      <c r="E18" s="15">
        <v>16.399999999999999</v>
      </c>
      <c r="F18" s="15">
        <v>16.8</v>
      </c>
      <c r="G18" s="15">
        <v>15.200000000000001</v>
      </c>
      <c r="H18" s="15">
        <v>17.2</v>
      </c>
      <c r="I18" s="15">
        <v>16.600000000000001</v>
      </c>
      <c r="J18" s="15">
        <v>16.2</v>
      </c>
      <c r="K18" s="15">
        <v>17.400000000000002</v>
      </c>
      <c r="L18" s="16">
        <v>21.6</v>
      </c>
      <c r="M18" s="16">
        <v>19.2</v>
      </c>
      <c r="N18" s="16">
        <v>18.600000000000001</v>
      </c>
      <c r="O18" s="16">
        <v>20.400000000000002</v>
      </c>
      <c r="P18" s="16">
        <v>20.8</v>
      </c>
      <c r="Q18" s="16">
        <v>20.6</v>
      </c>
      <c r="R18" s="16">
        <v>20.8</v>
      </c>
      <c r="S18" s="16">
        <v>21</v>
      </c>
      <c r="T18" s="16">
        <v>16.2</v>
      </c>
      <c r="U18" s="16">
        <v>12.4</v>
      </c>
      <c r="V18" s="16">
        <v>14.8</v>
      </c>
      <c r="W18" s="16">
        <v>15.200000000000001</v>
      </c>
      <c r="X18" s="16">
        <v>15.200000000000001</v>
      </c>
      <c r="Y18" s="16">
        <v>15.4</v>
      </c>
      <c r="Z18" s="55">
        <v>15.6</v>
      </c>
      <c r="AA18" s="65">
        <v>415.79999999999995</v>
      </c>
    </row>
    <row r="19" spans="1:27" x14ac:dyDescent="0.2">
      <c r="A19" s="7"/>
      <c r="B19" s="8" t="s">
        <v>51</v>
      </c>
      <c r="C19" s="14">
        <v>21</v>
      </c>
      <c r="D19" s="15">
        <v>20.2</v>
      </c>
      <c r="E19" s="15">
        <v>19.2</v>
      </c>
      <c r="F19" s="15">
        <v>7.4</v>
      </c>
      <c r="G19" s="15">
        <v>8.6</v>
      </c>
      <c r="H19" s="15">
        <v>9.4</v>
      </c>
      <c r="I19" s="15">
        <v>9.4</v>
      </c>
      <c r="J19" s="15">
        <v>13.6</v>
      </c>
      <c r="K19" s="15">
        <v>12.6</v>
      </c>
      <c r="L19" s="16">
        <v>10.4</v>
      </c>
      <c r="M19" s="16">
        <v>11.6</v>
      </c>
      <c r="N19" s="16">
        <v>12.200000000000001</v>
      </c>
      <c r="O19" s="16">
        <v>11.200000000000001</v>
      </c>
      <c r="P19" s="16">
        <v>11.6</v>
      </c>
      <c r="Q19" s="16">
        <v>11.4</v>
      </c>
      <c r="R19" s="16">
        <v>10.8</v>
      </c>
      <c r="S19" s="16">
        <v>12.8</v>
      </c>
      <c r="T19" s="16">
        <v>10.200000000000001</v>
      </c>
      <c r="U19" s="16">
        <v>12.200000000000001</v>
      </c>
      <c r="V19" s="16">
        <v>13.200000000000001</v>
      </c>
      <c r="W19" s="16">
        <v>13</v>
      </c>
      <c r="X19" s="16">
        <v>13.200000000000001</v>
      </c>
      <c r="Y19" s="16">
        <v>18.2</v>
      </c>
      <c r="Z19" s="55">
        <v>25.400000000000002</v>
      </c>
      <c r="AA19" s="65">
        <v>318.79999999999995</v>
      </c>
    </row>
    <row r="20" spans="1:27" x14ac:dyDescent="0.2">
      <c r="A20" s="7"/>
      <c r="B20" s="8" t="s">
        <v>52</v>
      </c>
      <c r="C20" s="14">
        <v>82</v>
      </c>
      <c r="D20" s="15">
        <v>76.2</v>
      </c>
      <c r="E20" s="15">
        <v>72.2</v>
      </c>
      <c r="F20" s="15">
        <v>72.2</v>
      </c>
      <c r="G20" s="15">
        <v>75.600000000000009</v>
      </c>
      <c r="H20" s="15">
        <v>82</v>
      </c>
      <c r="I20" s="15">
        <v>99</v>
      </c>
      <c r="J20" s="15">
        <v>124.8</v>
      </c>
      <c r="K20" s="15">
        <v>131.4</v>
      </c>
      <c r="L20" s="16">
        <v>140.80000000000001</v>
      </c>
      <c r="M20" s="16">
        <v>131.6</v>
      </c>
      <c r="N20" s="16">
        <v>128.4</v>
      </c>
      <c r="O20" s="16">
        <v>119.60000000000001</v>
      </c>
      <c r="P20" s="16">
        <v>130.80000000000001</v>
      </c>
      <c r="Q20" s="16">
        <v>140.20000000000002</v>
      </c>
      <c r="R20" s="16">
        <v>125</v>
      </c>
      <c r="S20" s="16">
        <v>126</v>
      </c>
      <c r="T20" s="16">
        <v>128</v>
      </c>
      <c r="U20" s="16">
        <v>132.19999999999999</v>
      </c>
      <c r="V20" s="16">
        <v>135.19999999999999</v>
      </c>
      <c r="W20" s="16">
        <v>127.2</v>
      </c>
      <c r="X20" s="16">
        <v>123.2</v>
      </c>
      <c r="Y20" s="16">
        <v>113.2</v>
      </c>
      <c r="Z20" s="55">
        <v>96.2</v>
      </c>
      <c r="AA20" s="65">
        <v>2712.9999999999991</v>
      </c>
    </row>
    <row r="21" spans="1:27" x14ac:dyDescent="0.2">
      <c r="A21" s="7"/>
      <c r="B21" s="8" t="s">
        <v>53</v>
      </c>
      <c r="C21" s="14">
        <v>4.4000000000000004</v>
      </c>
      <c r="D21" s="15">
        <v>4.2</v>
      </c>
      <c r="E21" s="15">
        <v>4.2</v>
      </c>
      <c r="F21" s="15">
        <v>3.6</v>
      </c>
      <c r="G21" s="15">
        <v>3.6</v>
      </c>
      <c r="H21" s="15">
        <v>3.4</v>
      </c>
      <c r="I21" s="15">
        <v>5.2</v>
      </c>
      <c r="J21" s="15">
        <v>4.8</v>
      </c>
      <c r="K21" s="15">
        <v>49.6</v>
      </c>
      <c r="L21" s="16">
        <v>23.400000000000002</v>
      </c>
      <c r="M21" s="16">
        <v>33</v>
      </c>
      <c r="N21" s="16">
        <v>39.6</v>
      </c>
      <c r="O21" s="16">
        <v>3.6</v>
      </c>
      <c r="P21" s="16">
        <v>21</v>
      </c>
      <c r="Q21" s="16">
        <v>12.6</v>
      </c>
      <c r="R21" s="16">
        <v>16.399999999999999</v>
      </c>
      <c r="S21" s="16">
        <v>6.8</v>
      </c>
      <c r="T21" s="16">
        <v>5.2</v>
      </c>
      <c r="U21" s="16">
        <v>3.6</v>
      </c>
      <c r="V21" s="16">
        <v>3.4</v>
      </c>
      <c r="W21" s="16">
        <v>3.4</v>
      </c>
      <c r="X21" s="16">
        <v>3.4</v>
      </c>
      <c r="Y21" s="16">
        <v>3.8000000000000003</v>
      </c>
      <c r="Z21" s="55">
        <v>4</v>
      </c>
      <c r="AA21" s="65">
        <v>266.2</v>
      </c>
    </row>
    <row r="22" spans="1:27" x14ac:dyDescent="0.2">
      <c r="A22" s="7"/>
      <c r="B22" s="8" t="s">
        <v>54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55</v>
      </c>
      <c r="C23" s="14">
        <v>334.40000000000003</v>
      </c>
      <c r="D23" s="15">
        <v>310.2</v>
      </c>
      <c r="E23" s="15">
        <v>268.39999999999998</v>
      </c>
      <c r="F23" s="15">
        <v>270.60000000000002</v>
      </c>
      <c r="G23" s="15">
        <v>275</v>
      </c>
      <c r="H23" s="15">
        <v>288.2</v>
      </c>
      <c r="I23" s="15">
        <v>330</v>
      </c>
      <c r="J23" s="15">
        <v>424.6</v>
      </c>
      <c r="K23" s="15">
        <v>481.8</v>
      </c>
      <c r="L23" s="16">
        <v>503.8</v>
      </c>
      <c r="M23" s="16">
        <v>495</v>
      </c>
      <c r="N23" s="16">
        <v>442.2</v>
      </c>
      <c r="O23" s="16">
        <v>369.6</v>
      </c>
      <c r="P23" s="16">
        <v>409.2</v>
      </c>
      <c r="Q23" s="16">
        <v>446.6</v>
      </c>
      <c r="R23" s="16">
        <v>444.40000000000003</v>
      </c>
      <c r="S23" s="16">
        <v>431.2</v>
      </c>
      <c r="T23" s="16">
        <v>400.40000000000003</v>
      </c>
      <c r="U23" s="16">
        <v>411.40000000000003</v>
      </c>
      <c r="V23" s="16">
        <v>424.6</v>
      </c>
      <c r="W23" s="16">
        <v>420.2</v>
      </c>
      <c r="X23" s="16">
        <v>360.8</v>
      </c>
      <c r="Y23" s="16">
        <v>330</v>
      </c>
      <c r="Z23" s="55">
        <v>336.6</v>
      </c>
      <c r="AA23" s="65">
        <v>9209.2000000000007</v>
      </c>
    </row>
    <row r="24" spans="1:27" x14ac:dyDescent="0.2">
      <c r="A24" s="7"/>
      <c r="B24" s="8" t="s">
        <v>56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s="63" customFormat="1" ht="16.5" thickBot="1" x14ac:dyDescent="0.3">
      <c r="A26" s="58"/>
      <c r="B26" s="59" t="s">
        <v>2</v>
      </c>
      <c r="C26" s="60">
        <f>SUM(C8:C25)</f>
        <v>1009.712</v>
      </c>
      <c r="D26" s="60">
        <f>SUM(D8:D25)</f>
        <v>937.74600000000009</v>
      </c>
      <c r="E26" s="60">
        <f>SUM(E8:E25)</f>
        <v>813.31200000000001</v>
      </c>
      <c r="F26" s="60">
        <f>SUM(F8:F25)</f>
        <v>815.54399999999998</v>
      </c>
      <c r="G26" s="60">
        <f>SUM(G8:G25)</f>
        <v>831.11400000000003</v>
      </c>
      <c r="H26" s="60">
        <f>SUM(H8:H25)</f>
        <v>871.14400000000001</v>
      </c>
      <c r="I26" s="60">
        <f>SUM(I8:I25)</f>
        <v>998.51400000000001</v>
      </c>
      <c r="J26" s="60">
        <f>SUM(J8:J25)</f>
        <v>1285.5119999999999</v>
      </c>
      <c r="K26" s="60">
        <f>SUM(K8:K25)</f>
        <v>1458.5440000000001</v>
      </c>
      <c r="L26" s="60">
        <f>SUM(L8:L25)</f>
        <v>1528.682</v>
      </c>
      <c r="M26" s="60">
        <f>SUM(M8:M25)</f>
        <v>1495.712</v>
      </c>
      <c r="N26" s="60">
        <f>SUM(N8:N25)</f>
        <v>1340.3140000000001</v>
      </c>
      <c r="O26" s="60">
        <f>SUM(O8:O25)</f>
        <v>1119.7440000000001</v>
      </c>
      <c r="P26" s="60">
        <f>SUM(P8:P25)</f>
        <v>1239.712</v>
      </c>
      <c r="Q26" s="60">
        <f>SUM(Q8:Q25)</f>
        <v>1355.9140000000002</v>
      </c>
      <c r="R26" s="60">
        <f>SUM(R8:R25)</f>
        <v>1341.712</v>
      </c>
      <c r="S26" s="60">
        <f>SUM(S8:S25)</f>
        <v>1306.5139999999999</v>
      </c>
      <c r="T26" s="60">
        <f>SUM(T8:T25)</f>
        <v>1213.3440000000001</v>
      </c>
      <c r="U26" s="60">
        <f>SUM(U8:U25)</f>
        <v>1243.5119999999999</v>
      </c>
      <c r="V26" s="60">
        <f>SUM(V8:V25)</f>
        <v>1284.5139999999999</v>
      </c>
      <c r="W26" s="60">
        <f>SUM(W8:W25)</f>
        <v>1270.944</v>
      </c>
      <c r="X26" s="60">
        <f>SUM(X8:X25)</f>
        <v>1089.114</v>
      </c>
      <c r="Y26" s="60">
        <f>SUM(Y8:Y25)</f>
        <v>999.7120000000001</v>
      </c>
      <c r="Z26" s="61">
        <f>SUM(Z8:Z25)</f>
        <v>1017.7120000000001</v>
      </c>
      <c r="AA26" s="62">
        <f>SUM(AA8:AA25)</f>
        <v>27868.298000000003</v>
      </c>
    </row>
    <row r="81" spans="2:9" ht="17.25" hidden="1" customHeight="1" x14ac:dyDescent="0.2">
      <c r="B81" s="5" t="s">
        <v>33</v>
      </c>
      <c r="C81" s="4"/>
      <c r="D81" s="9">
        <v>1</v>
      </c>
      <c r="E81" s="10">
        <v>0</v>
      </c>
      <c r="F81" s="10">
        <v>0</v>
      </c>
      <c r="G81" s="10">
        <v>1</v>
      </c>
      <c r="H81" s="10">
        <v>1</v>
      </c>
      <c r="I81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Ферапонтово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Ферапонтово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2021-06-18T07:25:56Z</dcterms:modified>
</cp:coreProperties>
</file>